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'Itens'!$A$1:$K$55</definedName>
  </definedNames>
  <calcPr fullCalcOnLoad="1"/>
</workbook>
</file>

<file path=xl/sharedStrings.xml><?xml version="1.0" encoding="utf-8"?>
<sst xmlns="http://schemas.openxmlformats.org/spreadsheetml/2006/main" count="196" uniqueCount="128">
  <si>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</si>
  <si>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</si>
  <si>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</si>
  <si>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</si>
  <si>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</si>
  <si>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</si>
  <si>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</si>
  <si>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</si>
  <si>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</si>
  <si>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</si>
  <si>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</si>
  <si>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</si>
  <si>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</si>
  <si>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</si>
  <si>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</si>
  <si>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</si>
  <si>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15/08/2022 09:00:00</t>
  </si>
  <si>
    <t xml:space="preserve">Objeto: </t>
  </si>
  <si>
    <t>REGISTRO DE PREÇOS PARA AQUISIÇÃO DE PEÇAS PARA REPARO EM EQUIPAMENTOS DE REFRIGERAÇÃO DO HOSPITAL MUNCIPAL DR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</si>
  <si>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</si>
  <si>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</si>
  <si>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</si>
  <si>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</si>
  <si>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</si>
  <si>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</si>
  <si>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</si>
  <si>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</si>
  <si>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</si>
  <si>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</si>
  <si>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</si>
  <si>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</si>
  <si>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10605</t>
  </si>
  <si>
    <t>0001</t>
  </si>
  <si>
    <t>BOTIJA DE GÁS  R134A 13,6 KG</t>
  </si>
  <si>
    <t>11667</t>
  </si>
  <si>
    <t>10604</t>
  </si>
  <si>
    <t>0002</t>
  </si>
  <si>
    <t>BOTIJA DE GÁS R22 13,6 KG</t>
  </si>
  <si>
    <t>11668</t>
  </si>
  <si>
    <t>10606</t>
  </si>
  <si>
    <t>0003</t>
  </si>
  <si>
    <t>BOTIJA DE GÁS R410 11,34 KG</t>
  </si>
  <si>
    <t>11669</t>
  </si>
  <si>
    <t>10601</t>
  </si>
  <si>
    <t>0004</t>
  </si>
  <si>
    <t>CAPACITORES 1,5UF PARA AR CONDICIONADO</t>
  </si>
  <si>
    <t>11670</t>
  </si>
  <si>
    <t>10600</t>
  </si>
  <si>
    <t>0005</t>
  </si>
  <si>
    <t>CAPACITORES 2,5UF PARA AR CONDICIONADO</t>
  </si>
  <si>
    <t>11671</t>
  </si>
  <si>
    <t>10598</t>
  </si>
  <si>
    <t>0006</t>
  </si>
  <si>
    <t>CAPACITORES 35 + 2,5 PARA AR CONDICINADO</t>
  </si>
  <si>
    <t>11672</t>
  </si>
  <si>
    <t>10599</t>
  </si>
  <si>
    <t>0007</t>
  </si>
  <si>
    <t>CAPACITORES 40UF PARA AR CONDICIONADO</t>
  </si>
  <si>
    <t>11673</t>
  </si>
  <si>
    <t>10588</t>
  </si>
  <si>
    <t>0008</t>
  </si>
  <si>
    <t>COMPRESORES 10K R22 2220 VOLTS</t>
  </si>
  <si>
    <t>11674</t>
  </si>
  <si>
    <t>10591</t>
  </si>
  <si>
    <t>0009</t>
  </si>
  <si>
    <t>COMPRESSORES 06K R22 220 VOLTS</t>
  </si>
  <si>
    <t>11675</t>
  </si>
  <si>
    <t>10587</t>
  </si>
  <si>
    <t>0010</t>
  </si>
  <si>
    <t>COMPRESSORES 10K R22 127 VOLTS</t>
  </si>
  <si>
    <t>11676</t>
  </si>
  <si>
    <t>10589</t>
  </si>
  <si>
    <t>0011</t>
  </si>
  <si>
    <t>COMPRESSORES 12KR410A 220 VOLTS</t>
  </si>
  <si>
    <t>11677</t>
  </si>
  <si>
    <t>10592</t>
  </si>
  <si>
    <t>0012</t>
  </si>
  <si>
    <t>COMPRESSORES 1/6 PARA GELADEIRA</t>
  </si>
  <si>
    <t>11678</t>
  </si>
  <si>
    <t>10586</t>
  </si>
  <si>
    <t>0013</t>
  </si>
  <si>
    <t>COMPRESSORES 1/8 PARA FRIGOBAR</t>
  </si>
  <si>
    <t>11679</t>
  </si>
  <si>
    <t>10590</t>
  </si>
  <si>
    <t>0014</t>
  </si>
  <si>
    <t>COMPRESSORES 24K R410 220 VOLTS</t>
  </si>
  <si>
    <t>11680</t>
  </si>
  <si>
    <t>10585</t>
  </si>
  <si>
    <t>0015</t>
  </si>
  <si>
    <t>FILTROS SECADOR PARA FRIGOBAR</t>
  </si>
  <si>
    <t>11681</t>
  </si>
  <si>
    <t>10594</t>
  </si>
  <si>
    <t>0016</t>
  </si>
  <si>
    <t>PLACAS  UNIVERSAL PARA AR CONDICIONADO SPLIT</t>
  </si>
  <si>
    <t>11682</t>
  </si>
  <si>
    <t>10602</t>
  </si>
  <si>
    <t>0017</t>
  </si>
  <si>
    <t>PROTETORES TÉRMICOS PARA GELADEIRA/FRIGOBAR</t>
  </si>
  <si>
    <t>11683</t>
  </si>
  <si>
    <t>10596</t>
  </si>
  <si>
    <t>0018</t>
  </si>
  <si>
    <t>REFIS TURBO TOCH PARA MAÇARICO</t>
  </si>
  <si>
    <t>11684</t>
  </si>
  <si>
    <t>10603</t>
  </si>
  <si>
    <t>0019</t>
  </si>
  <si>
    <t>RELÊS PTC PARA GELADEIRA FRIGOBAR</t>
  </si>
  <si>
    <t>11685</t>
  </si>
  <si>
    <t>10593</t>
  </si>
  <si>
    <t>0020</t>
  </si>
  <si>
    <t>TERMOSTATOS UNIVERSAL PARA GELADEIRA</t>
  </si>
  <si>
    <t>11686</t>
  </si>
  <si>
    <t>10597</t>
  </si>
  <si>
    <t>0021</t>
  </si>
  <si>
    <t>VÁLVULAS SCHRADER PARA GELADEIRAS</t>
  </si>
  <si>
    <t>11687</t>
  </si>
  <si>
    <t>10617</t>
  </si>
  <si>
    <t>0022</t>
  </si>
  <si>
    <t>VARETAS DE SOLDA FOSCOPER.</t>
  </si>
  <si>
    <t>KG</t>
  </si>
  <si>
    <t>11688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</si>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</sst>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1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23</v>
      </c>
      <c r="E16" s="9">
        <v>1</v>
      </c>
      <c r="F16" s="11">
        <v>0</v>
      </c>
      <c r="G16" s="9">
        <f>ROUND(SUM(E16*F16),2)</f>
        <v>0</v>
      </c>
      <c r="H16" s="13" t="s">
        <v>0</v>
      </c>
      <c r="I16" s="10" t="s">
        <v>38</v>
      </c>
      <c r="J16" s="7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6" t="s">
        <v>41</v>
      </c>
      <c r="D17" s="6" t="s">
        <v>23</v>
      </c>
      <c r="E17" s="9">
        <v>1</v>
      </c>
      <c r="F17" s="11">
        <v>0</v>
      </c>
      <c r="G17" s="9">
        <f>ROUND(SUM(E17*F17),2)</f>
        <v>0</v>
      </c>
      <c r="H17" s="13" t="s">
        <v>0</v>
      </c>
      <c r="I17" s="10" t="s">
        <v>42</v>
      </c>
      <c r="J17" s="7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6" t="s">
        <v>45</v>
      </c>
      <c r="D18" s="6" t="s">
        <v>23</v>
      </c>
      <c r="E18" s="9">
        <v>5</v>
      </c>
      <c r="F18" s="11">
        <v>0</v>
      </c>
      <c r="G18" s="9">
        <f>ROUND(SUM(E18*F18),2)</f>
        <v>0</v>
      </c>
      <c r="H18" s="13" t="s">
        <v>0</v>
      </c>
      <c r="I18" s="10" t="s">
        <v>46</v>
      </c>
      <c r="J18" s="7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6" t="s">
        <v>49</v>
      </c>
      <c r="D19" s="6" t="s">
        <v>23</v>
      </c>
      <c r="E19" s="9">
        <v>5</v>
      </c>
      <c r="F19" s="11">
        <v>0</v>
      </c>
      <c r="G19" s="9">
        <f>ROUND(SUM(E19*F19),2)</f>
        <v>0</v>
      </c>
      <c r="H19" s="13" t="s">
        <v>0</v>
      </c>
      <c r="I19" s="10" t="s">
        <v>50</v>
      </c>
      <c r="J19" s="7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6" t="s">
        <v>53</v>
      </c>
      <c r="D20" s="6" t="s">
        <v>23</v>
      </c>
      <c r="E20" s="9">
        <v>5</v>
      </c>
      <c r="F20" s="11">
        <v>0</v>
      </c>
      <c r="G20" s="9">
        <f>ROUND(SUM(E20*F20),2)</f>
        <v>0</v>
      </c>
      <c r="H20" s="13" t="s">
        <v>0</v>
      </c>
      <c r="I20" s="10" t="s">
        <v>54</v>
      </c>
      <c r="J20" s="7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6" t="s">
        <v>57</v>
      </c>
      <c r="D21" s="6" t="s">
        <v>23</v>
      </c>
      <c r="E21" s="9">
        <v>5</v>
      </c>
      <c r="F21" s="11">
        <v>0</v>
      </c>
      <c r="G21" s="9">
        <f>ROUND(SUM(E21*F21),2)</f>
        <v>0</v>
      </c>
      <c r="H21" s="13" t="s">
        <v>0</v>
      </c>
      <c r="I21" s="10" t="s">
        <v>58</v>
      </c>
      <c r="J21" s="7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6" t="s">
        <v>61</v>
      </c>
      <c r="D22" s="6" t="s">
        <v>23</v>
      </c>
      <c r="E22" s="9">
        <v>5</v>
      </c>
      <c r="F22" s="11">
        <v>0</v>
      </c>
      <c r="G22" s="9">
        <f>ROUND(SUM(E22*F22),2)</f>
        <v>0</v>
      </c>
      <c r="H22" s="13" t="s">
        <v>0</v>
      </c>
      <c r="I22" s="10" t="s">
        <v>62</v>
      </c>
      <c r="J22" s="7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6" t="s">
        <v>65</v>
      </c>
      <c r="D23" s="6" t="s">
        <v>23</v>
      </c>
      <c r="E23" s="9">
        <v>5</v>
      </c>
      <c r="F23" s="11">
        <v>0</v>
      </c>
      <c r="G23" s="9">
        <f>ROUND(SUM(E23*F23),2)</f>
        <v>0</v>
      </c>
      <c r="H23" s="13" t="s">
        <v>0</v>
      </c>
      <c r="I23" s="10" t="s">
        <v>66</v>
      </c>
      <c r="J23" s="7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6" t="s">
        <v>69</v>
      </c>
      <c r="D24" s="6" t="s">
        <v>23</v>
      </c>
      <c r="E24" s="9">
        <v>2</v>
      </c>
      <c r="F24" s="11">
        <v>0</v>
      </c>
      <c r="G24" s="9">
        <f>ROUND(SUM(E24*F24),2)</f>
        <v>0</v>
      </c>
      <c r="H24" s="13" t="s">
        <v>0</v>
      </c>
      <c r="I24" s="10" t="s">
        <v>70</v>
      </c>
      <c r="J24" s="7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6" t="s">
        <v>73</v>
      </c>
      <c r="D25" s="6" t="s">
        <v>23</v>
      </c>
      <c r="E25" s="9">
        <v>3</v>
      </c>
      <c r="F25" s="11">
        <v>0</v>
      </c>
      <c r="G25" s="9">
        <f>ROUND(SUM(E25*F25),2)</f>
        <v>0</v>
      </c>
      <c r="H25" s="13" t="s">
        <v>0</v>
      </c>
      <c r="I25" s="10" t="s">
        <v>74</v>
      </c>
      <c r="J25" s="7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6" t="s">
        <v>77</v>
      </c>
      <c r="D26" s="6" t="s">
        <v>23</v>
      </c>
      <c r="E26" s="9">
        <v>3</v>
      </c>
      <c r="F26" s="11">
        <v>0</v>
      </c>
      <c r="G26" s="9">
        <f>ROUND(SUM(E26*F26),2)</f>
        <v>0</v>
      </c>
      <c r="H26" s="13" t="s">
        <v>0</v>
      </c>
      <c r="I26" s="10" t="s">
        <v>78</v>
      </c>
      <c r="J26" s="7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6" t="s">
        <v>81</v>
      </c>
      <c r="D27" s="6" t="s">
        <v>23</v>
      </c>
      <c r="E27" s="9">
        <v>3</v>
      </c>
      <c r="F27" s="11">
        <v>0</v>
      </c>
      <c r="G27" s="9">
        <f>ROUND(SUM(E27*F27),2)</f>
        <v>0</v>
      </c>
      <c r="H27" s="13" t="s">
        <v>0</v>
      </c>
      <c r="I27" s="10" t="s">
        <v>82</v>
      </c>
      <c r="J27" s="7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6" t="s">
        <v>85</v>
      </c>
      <c r="D28" s="6" t="s">
        <v>23</v>
      </c>
      <c r="E28" s="9">
        <v>4</v>
      </c>
      <c r="F28" s="11">
        <v>0</v>
      </c>
      <c r="G28" s="9">
        <f>ROUND(SUM(E28*F28),2)</f>
        <v>0</v>
      </c>
      <c r="H28" s="13" t="s">
        <v>0</v>
      </c>
      <c r="I28" s="10" t="s">
        <v>86</v>
      </c>
      <c r="J28" s="7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6" t="s">
        <v>89</v>
      </c>
      <c r="D29" s="6" t="s">
        <v>23</v>
      </c>
      <c r="E29" s="9">
        <v>10</v>
      </c>
      <c r="F29" s="11">
        <v>0</v>
      </c>
      <c r="G29" s="9">
        <f>ROUND(SUM(E29*F29),2)</f>
        <v>0</v>
      </c>
      <c r="H29" s="13" t="s">
        <v>0</v>
      </c>
      <c r="I29" s="10" t="s">
        <v>90</v>
      </c>
      <c r="J29" s="7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6" t="s">
        <v>93</v>
      </c>
      <c r="D30" s="6" t="s">
        <v>23</v>
      </c>
      <c r="E30" s="9">
        <v>2</v>
      </c>
      <c r="F30" s="11">
        <v>0</v>
      </c>
      <c r="G30" s="9">
        <f>ROUND(SUM(E30*F30),2)</f>
        <v>0</v>
      </c>
      <c r="H30" s="13" t="s">
        <v>0</v>
      </c>
      <c r="I30" s="10" t="s">
        <v>94</v>
      </c>
      <c r="J30" s="7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6" t="s">
        <v>97</v>
      </c>
      <c r="D31" s="6" t="s">
        <v>23</v>
      </c>
      <c r="E31" s="9">
        <v>7</v>
      </c>
      <c r="F31" s="11">
        <v>0</v>
      </c>
      <c r="G31" s="9">
        <f>ROUND(SUM(E31*F31),2)</f>
        <v>0</v>
      </c>
      <c r="H31" s="13" t="s">
        <v>0</v>
      </c>
      <c r="I31" s="10" t="s">
        <v>98</v>
      </c>
      <c r="J31" s="7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6" t="s">
        <v>101</v>
      </c>
      <c r="D32" s="6" t="s">
        <v>23</v>
      </c>
      <c r="E32" s="9">
        <v>5</v>
      </c>
      <c r="F32" s="11">
        <v>0</v>
      </c>
      <c r="G32" s="9">
        <f>ROUND(SUM(E32*F32),2)</f>
        <v>0</v>
      </c>
      <c r="H32" s="13" t="s">
        <v>0</v>
      </c>
      <c r="I32" s="10" t="s">
        <v>102</v>
      </c>
      <c r="J32" s="7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6" t="s">
        <v>105</v>
      </c>
      <c r="D33" s="6" t="s">
        <v>23</v>
      </c>
      <c r="E33" s="9">
        <v>7</v>
      </c>
      <c r="F33" s="11">
        <v>0</v>
      </c>
      <c r="G33" s="9">
        <f>ROUND(SUM(E33*F33),2)</f>
        <v>0</v>
      </c>
      <c r="H33" s="13" t="s">
        <v>0</v>
      </c>
      <c r="I33" s="10" t="s">
        <v>106</v>
      </c>
      <c r="J33" s="7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6" t="s">
        <v>109</v>
      </c>
      <c r="D34" s="6" t="s">
        <v>23</v>
      </c>
      <c r="E34" s="9">
        <v>5</v>
      </c>
      <c r="F34" s="11">
        <v>0</v>
      </c>
      <c r="G34" s="9">
        <f>ROUND(SUM(E34*F34),2)</f>
        <v>0</v>
      </c>
      <c r="H34" s="13" t="s">
        <v>0</v>
      </c>
      <c r="I34" s="10" t="s">
        <v>110</v>
      </c>
      <c r="J34" s="7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6" t="s">
        <v>113</v>
      </c>
      <c r="D35" s="6" t="s">
        <v>23</v>
      </c>
      <c r="E35" s="9">
        <v>15</v>
      </c>
      <c r="F35" s="11">
        <v>0</v>
      </c>
      <c r="G35" s="9">
        <f>ROUND(SUM(E35*F35),2)</f>
        <v>0</v>
      </c>
      <c r="H35" s="13" t="s">
        <v>0</v>
      </c>
      <c r="I35" s="10" t="s">
        <v>114</v>
      </c>
      <c r="J35" s="7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6" t="s">
        <v>117</v>
      </c>
      <c r="D36" s="6" t="s">
        <v>118</v>
      </c>
      <c r="E36" s="9">
        <v>0.6</v>
      </c>
      <c r="F36" s="11">
        <v>0</v>
      </c>
      <c r="G36" s="9">
        <f>ROUND(SUM(E36*F36),2)</f>
        <v>0</v>
      </c>
      <c r="H36" s="13" t="s">
        <v>0</v>
      </c>
      <c r="I36" s="10" t="s">
        <v>119</v>
      </c>
      <c r="J36" s="7" t="s">
        <v>0</v>
      </c>
      <c r="K36" s="9">
        <f>SUM(G36:G36)</f>
        <v>0</v>
      </c>
    </row>
    <row r="38" spans="6:7" ht="12.75">
      <c r="F38" s="15" t="s">
        <v>120</v>
      </c>
      <c r="G38" s="9">
        <f>SUM(G9:G36)</f>
        <v>0</v>
      </c>
    </row>
    <row r="41" spans="2:4" ht="12.75">
      <c r="B41" s="16" t="s">
        <v>121</v>
      </c>
      <c r="D41" s="19" t="s">
        <v>122</v>
      </c>
    </row>
    <row r="43" ht="12.75">
      <c r="B43" s="20" t="s">
        <v>123</v>
      </c>
    </row>
    <row r="45" spans="2:3" ht="82.5" customHeight="1">
      <c r="B45" s="14" t="s">
        <v>124</v>
      </c>
      <c r="C45" s="14" t="s">
        <v>125</v>
      </c>
    </row>
    <row r="48" ht="12.75">
      <c r="B48" s="17" t="s">
        <v>126</v>
      </c>
    </row>
    <row r="49" ht="12.75">
      <c r="B49" s="18" t="s">
        <v>127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1:C41"/>
    <mergeCell ref="D41:K41"/>
    <mergeCell ref="B43:K43"/>
    <mergeCell ref="C45:K45"/>
    <mergeCell ref="B48:K48"/>
    <mergeCell ref="B49:K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